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640" activeTab="0"/>
  </bookViews>
  <sheets>
    <sheet name="Sheet1" sheetId="1" r:id="rId1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<sst xmlns="http://schemas.openxmlformats.org/spreadsheetml/2006/main" count="32" uniqueCount="31">
  <si>
    <t>รายชื่อ</t>
  </si>
  <si>
    <t>6. บลจ.กรุงไทย</t>
  </si>
  <si>
    <t>19. ธนาคารกรุงเทพ</t>
  </si>
  <si>
    <t>20. ธนาคารกรุงศรีอยุธยา</t>
  </si>
  <si>
    <t>21. ธนาคารทหารไทย</t>
  </si>
  <si>
    <t>22. บริษัท ไทยประกันชีวิต จำกัด</t>
  </si>
  <si>
    <t>23. บริษัท อเมริกันอินเตอร์แนชชั่นแนลแอสชัวรันส์ จำกัด</t>
  </si>
  <si>
    <t>24. บล. บัวหลวง</t>
  </si>
  <si>
    <t>TOTAL</t>
  </si>
  <si>
    <t>MF</t>
  </si>
  <si>
    <t>PVD</t>
  </si>
  <si>
    <t>1. บลจ.อเบอร์ดีน</t>
  </si>
  <si>
    <t>2. บลจ.ทหารไทย</t>
  </si>
  <si>
    <t>3. บลจ.บัวหลวง</t>
  </si>
  <si>
    <t>4. บลจ.ฟินันซ่า</t>
  </si>
  <si>
    <t>5. บลจ.เอ็มเอฟซี</t>
  </si>
  <si>
    <t>7. บลจ.ทิสโก้</t>
  </si>
  <si>
    <t>8. บลจ.พรีมาเวสท์</t>
  </si>
  <si>
    <t>9. บลจ.บีที</t>
  </si>
  <si>
    <t>10. บลจ.ยูโอบี</t>
  </si>
  <si>
    <t>11. บลจ.ไอเอ็นจี</t>
  </si>
  <si>
    <t>12. บลจ. วรรณ</t>
  </si>
  <si>
    <t>13. บลจ.แอสเซท พลัส</t>
  </si>
  <si>
    <t>14. บลจ.นครหลวงไทย</t>
  </si>
  <si>
    <t>15. บลจ.ไทยพาณิชย์</t>
  </si>
  <si>
    <t>16. บลจ.ธนชาต</t>
  </si>
  <si>
    <t>17. บลจ.กสิกรไทย</t>
  </si>
  <si>
    <t>18. บลจ.อยุธยาเจเอฟ</t>
  </si>
  <si>
    <t>รายงานสรุปวงเงินรวมที่บริษัทจัดการได้รับจัดสรรทั้งหมด</t>
  </si>
  <si>
    <t>วงเงินที่บริษัทจัดการได้รับทั้งสิ้น</t>
  </si>
  <si>
    <r>
      <t>*</t>
    </r>
    <r>
      <rPr>
        <b/>
        <u val="single"/>
        <sz val="14"/>
        <color indexed="10"/>
        <rFont val="Angsana New"/>
        <family val="1"/>
      </rPr>
      <t>หมายเหตุ</t>
    </r>
    <r>
      <rPr>
        <b/>
        <sz val="14"/>
        <color indexed="10"/>
        <rFont val="Angsana New"/>
        <family val="1"/>
      </rPr>
      <t xml:space="preserve"> : วงเงินที่ ธปท.อนุมัติทั้งสิ้น 1,800 ล้านเหรียญสหรัฐ สำนักงานจัดสรรให้บริษัทจัดการเพื่อ MF และ PVD จำนวน 930 ล้านเหรียญสหรัฐ โดยมียอดวงเงินคงเหลือ</t>
    </r>
    <r>
      <rPr>
        <b/>
        <u val="single"/>
        <sz val="14"/>
        <color indexed="10"/>
        <rFont val="Angsana New"/>
        <family val="1"/>
      </rPr>
      <t>ที่สำนักงาน</t>
    </r>
    <r>
      <rPr>
        <b/>
        <sz val="14"/>
        <color indexed="10"/>
        <rFont val="Angsana New"/>
        <family val="1"/>
      </rPr>
      <t xml:space="preserve"> จำนวน 870 ล้านเหรียญสหรัฐ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</si>
</sst>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\-"/>
  </numFmts>
  <fonts count="10">
    <font>
      <sz val="16"/>
      <name val="Angsana New"/>
      <family val="0"/>
    </font>
    <font>
      <sz val="18"/>
      <name val="Angsana New"/>
      <family val="1"/>
    </font>
    <font>
      <sz val="18"/>
      <color indexed="10"/>
      <name val="Angsana New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b/>
      <sz val="14"/>
      <color indexed="10"/>
      <name val="Angsana New"/>
      <family val="1"/>
    </font>
    <font>
      <b/>
      <u val="single"/>
      <sz val="14"/>
      <color indexed="10"/>
      <name val="Angsana New"/>
      <family val="1"/>
    </font>
    <font>
      <u val="single"/>
      <sz val="16"/>
      <color indexed="12"/>
      <name val="Angsana New"/>
      <family val="0"/>
    </font>
    <font>
      <u val="single"/>
      <sz val="16"/>
      <color indexed="36"/>
      <name val="Angsana New"/>
      <family val="0"/>
    </font>
    <font>
      <sz val="16"/>
      <color indexed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15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15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3" fillId="2" borderId="2" xfId="0" applyNumberFormat="1" applyFont="1" applyFill="1" applyBorder="1" applyAlignment="1">
      <alignment horizontal="center" vertical="center"/>
    </xf>
    <xf numFmtId="187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Fill="1" applyBorder="1" applyAlignment="1" quotePrefix="1">
      <alignment vertical="top" wrapText="1"/>
    </xf>
    <xf numFmtId="188" fontId="4" fillId="0" borderId="1" xfId="0" applyNumberFormat="1" applyFont="1" applyFill="1" applyBorder="1" applyAlignment="1">
      <alignment horizontal="center" vertical="center"/>
    </xf>
    <xf numFmtId="188" fontId="9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workbookViewId="0" topLeftCell="A1">
      <selection activeCell="A2" sqref="A2:A3"/>
    </sheetView>
  </sheetViews>
  <sheetFormatPr defaultColWidth="9.140625" defaultRowHeight="23.25"/>
  <cols>
    <col min="1" max="1" width="33.00390625" style="0" bestFit="1" customWidth="1"/>
    <col min="2" max="4" width="20.140625" style="0" customWidth="1"/>
    <col min="6" max="6" width="14.28125" style="0" bestFit="1" customWidth="1"/>
    <col min="7" max="7" width="12.28125" style="0" bestFit="1" customWidth="1"/>
    <col min="8" max="9" width="14.28125" style="0" bestFit="1" customWidth="1"/>
    <col min="10" max="10" width="12.28125" style="0" bestFit="1" customWidth="1"/>
    <col min="12" max="12" width="14.28125" style="0" bestFit="1" customWidth="1"/>
  </cols>
  <sheetData>
    <row r="1" spans="1:4" ht="23.25">
      <c r="A1" s="11" t="s">
        <v>28</v>
      </c>
      <c r="B1" s="11"/>
      <c r="C1" s="11"/>
      <c r="D1" s="11"/>
    </row>
    <row r="2" spans="1:4" ht="23.25">
      <c r="A2" s="28" t="s">
        <v>0</v>
      </c>
      <c r="B2" s="30" t="s">
        <v>29</v>
      </c>
      <c r="C2" s="31"/>
      <c r="D2" s="32"/>
    </row>
    <row r="3" spans="1:4" ht="26.25" customHeight="1">
      <c r="A3" s="29"/>
      <c r="B3" s="12" t="s">
        <v>9</v>
      </c>
      <c r="C3" s="12" t="s">
        <v>10</v>
      </c>
      <c r="D3" s="15" t="s">
        <v>8</v>
      </c>
    </row>
    <row r="4" spans="1:4" ht="26.25" customHeight="1">
      <c r="A4" s="10" t="s">
        <v>11</v>
      </c>
      <c r="B4" s="23">
        <v>85000000</v>
      </c>
      <c r="C4" s="23">
        <v>20000000</v>
      </c>
      <c r="D4" s="24">
        <f>+B4+C4</f>
        <v>105000000</v>
      </c>
    </row>
    <row r="5" spans="1:4" ht="26.25" customHeight="1">
      <c r="A5" s="10" t="s">
        <v>12</v>
      </c>
      <c r="B5" s="24">
        <v>65000000</v>
      </c>
      <c r="C5" s="24">
        <v>10000000</v>
      </c>
      <c r="D5" s="24">
        <f aca="true" t="shared" si="0" ref="D5:D27">+B5+C5</f>
        <v>75000000</v>
      </c>
    </row>
    <row r="6" spans="1:13" ht="26.25">
      <c r="A6" s="8" t="s">
        <v>13</v>
      </c>
      <c r="B6" s="25">
        <v>25000000</v>
      </c>
      <c r="C6" s="22">
        <v>0</v>
      </c>
      <c r="D6" s="24">
        <f t="shared" si="0"/>
        <v>25000000</v>
      </c>
      <c r="F6" s="2"/>
      <c r="G6" s="5"/>
      <c r="H6" s="5"/>
      <c r="I6" s="5"/>
      <c r="J6" s="5"/>
      <c r="K6" s="5"/>
      <c r="L6" s="1"/>
      <c r="M6" s="5"/>
    </row>
    <row r="7" spans="1:13" ht="26.25">
      <c r="A7" s="10" t="s">
        <v>14</v>
      </c>
      <c r="B7" s="23">
        <v>50371081.26</v>
      </c>
      <c r="C7" s="23">
        <v>10000000</v>
      </c>
      <c r="D7" s="24">
        <f t="shared" si="0"/>
        <v>60371081.26</v>
      </c>
      <c r="F7" s="2"/>
      <c r="G7" s="3"/>
      <c r="H7" s="2"/>
      <c r="I7" s="2"/>
      <c r="J7" s="3"/>
      <c r="K7" s="5"/>
      <c r="L7" s="6"/>
      <c r="M7" s="5"/>
    </row>
    <row r="8" spans="1:13" ht="26.25">
      <c r="A8" s="10" t="s">
        <v>15</v>
      </c>
      <c r="B8" s="24">
        <v>55000000</v>
      </c>
      <c r="C8" s="24">
        <v>10000000</v>
      </c>
      <c r="D8" s="24">
        <f t="shared" si="0"/>
        <v>65000000</v>
      </c>
      <c r="F8" s="2"/>
      <c r="G8" s="3"/>
      <c r="H8" s="2"/>
      <c r="I8" s="2"/>
      <c r="J8" s="3"/>
      <c r="K8" s="5"/>
      <c r="L8" s="6"/>
      <c r="M8" s="5"/>
    </row>
    <row r="9" spans="1:13" ht="26.25">
      <c r="A9" s="10" t="s">
        <v>1</v>
      </c>
      <c r="B9" s="23">
        <v>45000000</v>
      </c>
      <c r="C9" s="23">
        <v>10000000</v>
      </c>
      <c r="D9" s="24">
        <f t="shared" si="0"/>
        <v>55000000</v>
      </c>
      <c r="F9" s="2"/>
      <c r="G9" s="3"/>
      <c r="H9" s="2"/>
      <c r="I9" s="2"/>
      <c r="J9" s="3"/>
      <c r="K9" s="5"/>
      <c r="L9" s="6"/>
      <c r="M9" s="5"/>
    </row>
    <row r="10" spans="1:13" ht="26.25">
      <c r="A10" s="10" t="s">
        <v>16</v>
      </c>
      <c r="B10" s="23">
        <v>44951160.54</v>
      </c>
      <c r="C10" s="23">
        <v>10000000</v>
      </c>
      <c r="D10" s="24">
        <f t="shared" si="0"/>
        <v>54951160.54</v>
      </c>
      <c r="F10" s="2"/>
      <c r="G10" s="3"/>
      <c r="H10" s="2"/>
      <c r="I10" s="7"/>
      <c r="J10" s="3"/>
      <c r="K10" s="5"/>
      <c r="L10" s="6"/>
      <c r="M10" s="5"/>
    </row>
    <row r="11" spans="1:13" s="11" customFormat="1" ht="26.25">
      <c r="A11" s="16" t="s">
        <v>17</v>
      </c>
      <c r="B11" s="26">
        <v>44722758.2</v>
      </c>
      <c r="C11" s="21">
        <v>0</v>
      </c>
      <c r="D11" s="24">
        <f t="shared" si="0"/>
        <v>44722758.2</v>
      </c>
      <c r="F11" s="2"/>
      <c r="G11" s="17"/>
      <c r="H11" s="2"/>
      <c r="I11" s="7"/>
      <c r="J11" s="17"/>
      <c r="K11" s="18"/>
      <c r="L11" s="6"/>
      <c r="M11" s="18"/>
    </row>
    <row r="12" spans="1:13" ht="26.25">
      <c r="A12" s="10" t="s">
        <v>18</v>
      </c>
      <c r="B12" s="24">
        <v>25000000</v>
      </c>
      <c r="C12" s="24">
        <v>10000000</v>
      </c>
      <c r="D12" s="24">
        <f t="shared" si="0"/>
        <v>35000000</v>
      </c>
      <c r="F12" s="2"/>
      <c r="G12" s="3"/>
      <c r="H12" s="2"/>
      <c r="I12" s="7"/>
      <c r="J12" s="3"/>
      <c r="K12" s="5"/>
      <c r="L12" s="6"/>
      <c r="M12" s="5"/>
    </row>
    <row r="13" spans="1:13" ht="26.25">
      <c r="A13" s="10" t="s">
        <v>19</v>
      </c>
      <c r="B13" s="24">
        <v>25000000</v>
      </c>
      <c r="C13" s="24">
        <v>30000000</v>
      </c>
      <c r="D13" s="24">
        <f t="shared" si="0"/>
        <v>55000000</v>
      </c>
      <c r="F13" s="2"/>
      <c r="G13" s="3"/>
      <c r="H13" s="2"/>
      <c r="I13" s="7"/>
      <c r="J13" s="3"/>
      <c r="K13" s="5"/>
      <c r="L13" s="6"/>
      <c r="M13" s="5"/>
    </row>
    <row r="14" spans="1:13" ht="26.25">
      <c r="A14" s="10" t="s">
        <v>20</v>
      </c>
      <c r="B14" s="24">
        <v>45000000</v>
      </c>
      <c r="C14" s="24">
        <v>10000000</v>
      </c>
      <c r="D14" s="24">
        <f t="shared" si="0"/>
        <v>55000000</v>
      </c>
      <c r="F14" s="2"/>
      <c r="G14" s="3"/>
      <c r="H14" s="2"/>
      <c r="I14" s="2"/>
      <c r="J14" s="3"/>
      <c r="K14" s="5"/>
      <c r="L14" s="6"/>
      <c r="M14" s="5"/>
    </row>
    <row r="15" spans="1:13" ht="26.25">
      <c r="A15" s="10" t="s">
        <v>21</v>
      </c>
      <c r="B15" s="24">
        <v>27040000</v>
      </c>
      <c r="C15" s="24">
        <v>10000000</v>
      </c>
      <c r="D15" s="24">
        <f t="shared" si="0"/>
        <v>37040000</v>
      </c>
      <c r="F15" s="2"/>
      <c r="G15" s="3"/>
      <c r="H15" s="4"/>
      <c r="I15" s="2"/>
      <c r="J15" s="3"/>
      <c r="K15" s="5"/>
      <c r="L15" s="6"/>
      <c r="M15" s="5"/>
    </row>
    <row r="16" spans="1:13" s="11" customFormat="1" ht="26.25">
      <c r="A16" s="16" t="s">
        <v>22</v>
      </c>
      <c r="B16" s="26">
        <v>35000000</v>
      </c>
      <c r="C16" s="21">
        <v>0</v>
      </c>
      <c r="D16" s="24">
        <f t="shared" si="0"/>
        <v>35000000</v>
      </c>
      <c r="F16" s="2"/>
      <c r="G16" s="17"/>
      <c r="H16" s="2"/>
      <c r="I16" s="2"/>
      <c r="J16" s="17"/>
      <c r="K16" s="18"/>
      <c r="L16" s="6"/>
      <c r="M16" s="18"/>
    </row>
    <row r="17" spans="1:13" s="11" customFormat="1" ht="26.25">
      <c r="A17" s="16" t="s">
        <v>23</v>
      </c>
      <c r="B17" s="26">
        <v>35000000</v>
      </c>
      <c r="C17" s="21">
        <v>0</v>
      </c>
      <c r="D17" s="24">
        <f t="shared" si="0"/>
        <v>35000000</v>
      </c>
      <c r="F17" s="2"/>
      <c r="G17" s="17"/>
      <c r="H17" s="2"/>
      <c r="I17" s="7"/>
      <c r="J17" s="17"/>
      <c r="K17" s="18"/>
      <c r="L17" s="6"/>
      <c r="M17" s="18"/>
    </row>
    <row r="18" spans="1:13" ht="26.25">
      <c r="A18" s="10" t="s">
        <v>24</v>
      </c>
      <c r="B18" s="24">
        <v>40000000</v>
      </c>
      <c r="C18" s="24">
        <v>10000000</v>
      </c>
      <c r="D18" s="24">
        <f t="shared" si="0"/>
        <v>50000000</v>
      </c>
      <c r="F18" s="2"/>
      <c r="G18" s="3"/>
      <c r="H18" s="2"/>
      <c r="I18" s="7"/>
      <c r="J18" s="3"/>
      <c r="K18" s="5"/>
      <c r="L18" s="6"/>
      <c r="M18" s="5"/>
    </row>
    <row r="19" spans="1:13" ht="26.25">
      <c r="A19" s="10" t="s">
        <v>25</v>
      </c>
      <c r="B19" s="24">
        <v>20000000</v>
      </c>
      <c r="C19" s="24">
        <v>10000000</v>
      </c>
      <c r="D19" s="24">
        <f t="shared" si="0"/>
        <v>30000000</v>
      </c>
      <c r="F19" s="2"/>
      <c r="G19" s="3"/>
      <c r="H19" s="2"/>
      <c r="I19" s="2"/>
      <c r="J19" s="3"/>
      <c r="K19" s="5"/>
      <c r="L19" s="6"/>
      <c r="M19" s="5"/>
    </row>
    <row r="20" spans="1:13" ht="26.25">
      <c r="A20" s="10" t="s">
        <v>26</v>
      </c>
      <c r="B20" s="24">
        <v>20000000</v>
      </c>
      <c r="C20" s="24">
        <v>10000000</v>
      </c>
      <c r="D20" s="24">
        <f t="shared" si="0"/>
        <v>30000000</v>
      </c>
      <c r="F20" s="2"/>
      <c r="G20" s="3"/>
      <c r="H20" s="2"/>
      <c r="I20" s="2"/>
      <c r="J20" s="3"/>
      <c r="K20" s="5"/>
      <c r="L20" s="6"/>
      <c r="M20" s="5"/>
    </row>
    <row r="21" spans="1:13" s="11" customFormat="1" ht="26.25">
      <c r="A21" s="16" t="s">
        <v>27</v>
      </c>
      <c r="B21" s="26">
        <v>22915000</v>
      </c>
      <c r="C21" s="21">
        <v>0</v>
      </c>
      <c r="D21" s="24">
        <f t="shared" si="0"/>
        <v>22915000</v>
      </c>
      <c r="F21" s="2"/>
      <c r="G21" s="17"/>
      <c r="H21" s="2"/>
      <c r="I21" s="2"/>
      <c r="J21" s="17"/>
      <c r="K21" s="18"/>
      <c r="L21" s="6"/>
      <c r="M21" s="18"/>
    </row>
    <row r="22" spans="1:13" ht="23.25">
      <c r="A22" s="8" t="s">
        <v>2</v>
      </c>
      <c r="B22" s="20">
        <v>0</v>
      </c>
      <c r="C22" s="25">
        <v>10000000</v>
      </c>
      <c r="D22" s="24">
        <f t="shared" si="0"/>
        <v>10000000</v>
      </c>
      <c r="F22" s="13"/>
      <c r="G22" s="5"/>
      <c r="H22" s="5"/>
      <c r="I22" s="5"/>
      <c r="J22" s="5"/>
      <c r="K22" s="5"/>
      <c r="L22" s="5"/>
      <c r="M22" s="5"/>
    </row>
    <row r="23" spans="1:13" ht="23.25">
      <c r="A23" s="8" t="s">
        <v>3</v>
      </c>
      <c r="B23" s="20">
        <v>0</v>
      </c>
      <c r="C23" s="25">
        <v>10000000</v>
      </c>
      <c r="D23" s="24">
        <f t="shared" si="0"/>
        <v>10000000</v>
      </c>
      <c r="F23" s="13"/>
      <c r="G23" s="5"/>
      <c r="H23" s="5"/>
      <c r="I23" s="5"/>
      <c r="J23" s="5"/>
      <c r="K23" s="5"/>
      <c r="L23" s="5"/>
      <c r="M23" s="5"/>
    </row>
    <row r="24" spans="1:13" ht="23.25">
      <c r="A24" s="8" t="s">
        <v>4</v>
      </c>
      <c r="B24" s="20">
        <v>0</v>
      </c>
      <c r="C24" s="25">
        <v>10000000</v>
      </c>
      <c r="D24" s="24">
        <f t="shared" si="0"/>
        <v>10000000</v>
      </c>
      <c r="F24" s="13"/>
      <c r="G24" s="5"/>
      <c r="H24" s="5"/>
      <c r="I24" s="5"/>
      <c r="J24" s="5"/>
      <c r="K24" s="5"/>
      <c r="L24" s="5"/>
      <c r="M24" s="5"/>
    </row>
    <row r="25" spans="1:13" ht="23.25">
      <c r="A25" s="8" t="s">
        <v>5</v>
      </c>
      <c r="B25" s="20">
        <v>0</v>
      </c>
      <c r="C25" s="25">
        <v>10000000</v>
      </c>
      <c r="D25" s="24">
        <f t="shared" si="0"/>
        <v>10000000</v>
      </c>
      <c r="F25" s="13"/>
      <c r="G25" s="5"/>
      <c r="H25" s="5"/>
      <c r="I25" s="5"/>
      <c r="J25" s="5"/>
      <c r="K25" s="5"/>
      <c r="L25" s="5"/>
      <c r="M25" s="5"/>
    </row>
    <row r="26" spans="1:6" ht="46.5">
      <c r="A26" s="8" t="s">
        <v>6</v>
      </c>
      <c r="B26" s="20">
        <v>0</v>
      </c>
      <c r="C26" s="25">
        <v>10000000</v>
      </c>
      <c r="D26" s="24">
        <f t="shared" si="0"/>
        <v>10000000</v>
      </c>
      <c r="F26" s="13"/>
    </row>
    <row r="27" spans="1:6" ht="23.25">
      <c r="A27" s="8" t="s">
        <v>7</v>
      </c>
      <c r="B27" s="20">
        <v>0</v>
      </c>
      <c r="C27" s="25">
        <v>10000000</v>
      </c>
      <c r="D27" s="24">
        <f t="shared" si="0"/>
        <v>10000000</v>
      </c>
      <c r="F27" s="13"/>
    </row>
    <row r="28" spans="1:6" ht="23.25">
      <c r="A28" s="9" t="s">
        <v>8</v>
      </c>
      <c r="B28" s="9">
        <f>SUM(B4:B27)</f>
        <v>710000000</v>
      </c>
      <c r="C28" s="9">
        <f>SUM(C4:C27)</f>
        <v>220000000</v>
      </c>
      <c r="D28" s="9">
        <f>SUM(D4:D27)</f>
        <v>930000000</v>
      </c>
      <c r="F28" s="14"/>
    </row>
    <row r="29" spans="1:4" ht="49.5" customHeight="1">
      <c r="A29" s="27" t="s">
        <v>30</v>
      </c>
      <c r="B29" s="27"/>
      <c r="C29" s="27"/>
      <c r="D29" s="27"/>
    </row>
    <row r="30" spans="1:4" ht="9" customHeight="1">
      <c r="A30" s="19"/>
      <c r="B30" s="19"/>
      <c r="C30" s="19"/>
      <c r="D30" s="19"/>
    </row>
    <row r="31" ht="23.25">
      <c r="A31" s="5"/>
    </row>
  </sheetData>
  <mergeCells count="3">
    <mergeCell ref="A29:D29"/>
    <mergeCell ref="A2:A3"/>
    <mergeCell ref="B2:D2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”Organization Name”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iLLuSioN</cp:lastModifiedBy>
  <cp:lastPrinted>2006-06-09T08:59:43Z</cp:lastPrinted>
  <dcterms:created xsi:type="dcterms:W3CDTF">2006-05-30T03:36:47Z</dcterms:created>
  <dcterms:modified xsi:type="dcterms:W3CDTF">2006-06-09T09:13:38Z</dcterms:modified>
  <cp:category/>
  <cp:version/>
  <cp:contentType/>
  <cp:contentStatus/>
</cp:coreProperties>
</file>